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110" activeTab="0"/>
  </bookViews>
  <sheets>
    <sheet name="KOKKU" sheetId="1" r:id="rId1"/>
    <sheet name="Murdmaateatejooks" sheetId="2" r:id="rId2"/>
    <sheet name="Kombineeritud teatevõistlus" sheetId="3" r:id="rId3"/>
  </sheets>
  <definedNames>
    <definedName name="_xlnm.Print_Area" localSheetId="0">'KOKKU'!$A$1:$L$64</definedName>
    <definedName name="_xlnm.Print_Area" localSheetId="2">'Kombineeritud teatevõistlus'!$A$1:$R$31</definedName>
    <definedName name="_xlnm.Print_Area" localSheetId="1">'Murdmaateatejooks'!$A$1:$F$47</definedName>
  </definedNames>
  <calcPr fullCalcOnLoad="1"/>
</workbook>
</file>

<file path=xl/sharedStrings.xml><?xml version="1.0" encoding="utf-8"?>
<sst xmlns="http://schemas.openxmlformats.org/spreadsheetml/2006/main" count="444" uniqueCount="182">
  <si>
    <t>Mustamäe linnaosa koolide, 3.-5. klasside</t>
  </si>
  <si>
    <t>meistrivõistlused, murdmaateate jooksus</t>
  </si>
  <si>
    <t>3. klassid</t>
  </si>
  <si>
    <t>Vanaka park-mets</t>
  </si>
  <si>
    <t>10x300m</t>
  </si>
  <si>
    <t>Koht</t>
  </si>
  <si>
    <t>Kool</t>
  </si>
  <si>
    <t>Aeg</t>
  </si>
  <si>
    <t>Punktid</t>
  </si>
  <si>
    <t>1.</t>
  </si>
  <si>
    <t>Tallinna Saksa Gümnaasium</t>
  </si>
  <si>
    <t>2.</t>
  </si>
  <si>
    <t>3.</t>
  </si>
  <si>
    <t>Tallinna Tehnikagümnaasium</t>
  </si>
  <si>
    <t>4.</t>
  </si>
  <si>
    <t>Tallinna Mustamäe Humanitaargümnaasium</t>
  </si>
  <si>
    <t>5.</t>
  </si>
  <si>
    <t>Tallinna Arte Gümnaasium</t>
  </si>
  <si>
    <t>6.</t>
  </si>
  <si>
    <t>Tallinna 32. Keskkool</t>
  </si>
  <si>
    <t>7.</t>
  </si>
  <si>
    <t>Tallinna Mustamäe Reaalgümnaasium</t>
  </si>
  <si>
    <t>8.</t>
  </si>
  <si>
    <t>Tallinna 53. Keskkool</t>
  </si>
  <si>
    <t>4. klassid</t>
  </si>
  <si>
    <t>5. klassid</t>
  </si>
  <si>
    <t>10x500m</t>
  </si>
  <si>
    <t>Peakohtunik, Tallinna Saksa Gümnaasiumi,</t>
  </si>
  <si>
    <t>Protokolli koostas:</t>
  </si>
  <si>
    <t>Andres Idla</t>
  </si>
  <si>
    <t>Tallinna Huvikeskus Kullo</t>
  </si>
  <si>
    <t>direktori asetäitja sporditöö alal</t>
  </si>
  <si>
    <t>tel: 664 6104</t>
  </si>
  <si>
    <t>mob: 566 25798</t>
  </si>
  <si>
    <t>e-mail: andres@kullo.ee</t>
  </si>
  <si>
    <t>11.07,8</t>
  </si>
  <si>
    <t>11.23,1</t>
  </si>
  <si>
    <t>11.24,2</t>
  </si>
  <si>
    <t>11.35,2</t>
  </si>
  <si>
    <t>11.37,6</t>
  </si>
  <si>
    <t>11.39,0</t>
  </si>
  <si>
    <t>11.42,9</t>
  </si>
  <si>
    <t>11.44,7</t>
  </si>
  <si>
    <t>25. september 2012</t>
  </si>
  <si>
    <t>19.00,3</t>
  </si>
  <si>
    <t>19.16,9</t>
  </si>
  <si>
    <t>19.22,5</t>
  </si>
  <si>
    <t>19.33,1</t>
  </si>
  <si>
    <t>19.54,1</t>
  </si>
  <si>
    <t>20.19,8</t>
  </si>
  <si>
    <t>20.37,2</t>
  </si>
  <si>
    <t>20.54,8</t>
  </si>
  <si>
    <t>17.55,4</t>
  </si>
  <si>
    <t>18.20,5</t>
  </si>
  <si>
    <t>18.23,1</t>
  </si>
  <si>
    <t>18.40,5</t>
  </si>
  <si>
    <t>19.02,5</t>
  </si>
  <si>
    <t>19.52,8</t>
  </si>
  <si>
    <t>19.57,8</t>
  </si>
  <si>
    <t>20.29,2</t>
  </si>
  <si>
    <t>kehalise kasvatuse õpetaja Ülo Kurig</t>
  </si>
  <si>
    <t>Tallinna Mustamäe Gümnaasium</t>
  </si>
  <si>
    <t xml:space="preserve"> Mustamäe LO koolide 3.-5. klasside spordimängude protokoll</t>
  </si>
  <si>
    <t>5.klassid</t>
  </si>
  <si>
    <t>3.klassid</t>
  </si>
  <si>
    <t>Murdmaa-</t>
  </si>
  <si>
    <t>Kombineeritud</t>
  </si>
  <si>
    <t>Rahvaste-</t>
  </si>
  <si>
    <t>Kergejõustik</t>
  </si>
  <si>
    <t>Pendel-teatejooks</t>
  </si>
  <si>
    <t>teatejooks</t>
  </si>
  <si>
    <t>teatevõistlus</t>
  </si>
  <si>
    <t>pall</t>
  </si>
  <si>
    <t xml:space="preserve"> 4. klassid</t>
  </si>
  <si>
    <t xml:space="preserve">Suusatamine </t>
  </si>
  <si>
    <t>Rahvastepall</t>
  </si>
  <si>
    <t>tütarlapsed</t>
  </si>
  <si>
    <t>poeglapsed</t>
  </si>
  <si>
    <t xml:space="preserve"> 5. klassid</t>
  </si>
  <si>
    <t>Jalgpall</t>
  </si>
  <si>
    <t>Ujumine</t>
  </si>
  <si>
    <t>Kokku</t>
  </si>
  <si>
    <t>Mustamäe linnaosa koolide, 3.-4. klasside</t>
  </si>
  <si>
    <t>meistrivõistlused kombineeritud teatevõistlustes</t>
  </si>
  <si>
    <t>Tallinna Arte Gümnaasiumi võimla</t>
  </si>
  <si>
    <t>1. VÕISTLUS</t>
  </si>
  <si>
    <t>2. VÕISTLUS</t>
  </si>
  <si>
    <t>3. VÕISTLUS</t>
  </si>
  <si>
    <t>4. VÕISTLUS</t>
  </si>
  <si>
    <t>kool</t>
  </si>
  <si>
    <t>vead</t>
  </si>
  <si>
    <t>aeg</t>
  </si>
  <si>
    <t>koht</t>
  </si>
  <si>
    <t>punktid</t>
  </si>
  <si>
    <t>1</t>
  </si>
  <si>
    <t>2</t>
  </si>
  <si>
    <t>8</t>
  </si>
  <si>
    <t>3</t>
  </si>
  <si>
    <t>4</t>
  </si>
  <si>
    <t>5</t>
  </si>
  <si>
    <t>13</t>
  </si>
  <si>
    <t>6</t>
  </si>
  <si>
    <t>21</t>
  </si>
  <si>
    <t>7</t>
  </si>
  <si>
    <t>14</t>
  </si>
  <si>
    <t>17</t>
  </si>
  <si>
    <t>23</t>
  </si>
  <si>
    <t>Võistluste peakohtunik, Tallinna Arte Gümnaasiumi,</t>
  </si>
  <si>
    <t>kehalise kasvatuse õpetaja Evi Elias</t>
  </si>
  <si>
    <t>6. ja 7. veebruar 2013</t>
  </si>
  <si>
    <t>1.54,84</t>
  </si>
  <si>
    <t>1.59,79</t>
  </si>
  <si>
    <t>2.13,94</t>
  </si>
  <si>
    <t>1.53,36</t>
  </si>
  <si>
    <t>16</t>
  </si>
  <si>
    <t>1.58,74</t>
  </si>
  <si>
    <t>2.03,38</t>
  </si>
  <si>
    <t>2.03,74</t>
  </si>
  <si>
    <t>1.52,98</t>
  </si>
  <si>
    <t>2.11,58</t>
  </si>
  <si>
    <t>1.58,97</t>
  </si>
  <si>
    <t>2.10,72</t>
  </si>
  <si>
    <t>1.56,21</t>
  </si>
  <si>
    <t>2.05,68</t>
  </si>
  <si>
    <t>1.57,15</t>
  </si>
  <si>
    <t>2.17,58</t>
  </si>
  <si>
    <t>2.03,26</t>
  </si>
  <si>
    <t>1.55,51</t>
  </si>
  <si>
    <t>1.56,82</t>
  </si>
  <si>
    <t>2.09,74</t>
  </si>
  <si>
    <t>1.58,84</t>
  </si>
  <si>
    <t>2.06,08</t>
  </si>
  <si>
    <t>1.56,86</t>
  </si>
  <si>
    <t>2.07,65</t>
  </si>
  <si>
    <t>1.58,15</t>
  </si>
  <si>
    <t>2.16,32</t>
  </si>
  <si>
    <t>2.05,52</t>
  </si>
  <si>
    <t>2.20,70</t>
  </si>
  <si>
    <t>2.04,65</t>
  </si>
  <si>
    <t>32</t>
  </si>
  <si>
    <t>2.01,00</t>
  </si>
  <si>
    <t>1.54,15</t>
  </si>
  <si>
    <t>2.05,38</t>
  </si>
  <si>
    <t>1.51,40</t>
  </si>
  <si>
    <t>2.13,25</t>
  </si>
  <si>
    <t>2.26,35</t>
  </si>
  <si>
    <t>2.44,40</t>
  </si>
  <si>
    <t>2.39,43</t>
  </si>
  <si>
    <t>28</t>
  </si>
  <si>
    <t>2.10,64</t>
  </si>
  <si>
    <t>2.12,62</t>
  </si>
  <si>
    <t>2.29,54</t>
  </si>
  <si>
    <t>2.20,27</t>
  </si>
  <si>
    <t>2.12,66</t>
  </si>
  <si>
    <t>2.22,95</t>
  </si>
  <si>
    <t>2.38,46</t>
  </si>
  <si>
    <t>2.35,30</t>
  </si>
  <si>
    <t>20</t>
  </si>
  <si>
    <t>2.13,75</t>
  </si>
  <si>
    <t>2.22,67</t>
  </si>
  <si>
    <t>2.40,49</t>
  </si>
  <si>
    <t>2.28,07</t>
  </si>
  <si>
    <t>2.20,32</t>
  </si>
  <si>
    <t>2.32,40</t>
  </si>
  <si>
    <t>2.23,32</t>
  </si>
  <si>
    <t>12</t>
  </si>
  <si>
    <t>2.09,53</t>
  </si>
  <si>
    <t>2.23,67</t>
  </si>
  <si>
    <t>2.44,07</t>
  </si>
  <si>
    <t>2.35,07</t>
  </si>
  <si>
    <t>18</t>
  </si>
  <si>
    <t>2.12,43</t>
  </si>
  <si>
    <t>2.26,66</t>
  </si>
  <si>
    <t>10</t>
  </si>
  <si>
    <t>3.00,17</t>
  </si>
  <si>
    <t>2.46,65</t>
  </si>
  <si>
    <t>2.13,16</t>
  </si>
  <si>
    <t>2.14,25</t>
  </si>
  <si>
    <t>2.30,85</t>
  </si>
  <si>
    <t>2.22,58</t>
  </si>
  <si>
    <t>9.</t>
  </si>
  <si>
    <t>Tallinna 37. Keskkool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</si>
</sst>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47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1" fillId="0" borderId="16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wrapText="1"/>
    </xf>
    <xf numFmtId="0" fontId="42" fillId="0" borderId="18" xfId="0" applyFont="1" applyBorder="1" applyAlignment="1">
      <alignment vertical="center" shrinkToFit="1"/>
    </xf>
    <xf numFmtId="0" fontId="41" fillId="0" borderId="15" xfId="0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right"/>
    </xf>
    <xf numFmtId="0" fontId="40" fillId="0" borderId="10" xfId="0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7" fontId="40" fillId="0" borderId="0" xfId="0" applyNumberFormat="1" applyFont="1" applyFill="1" applyBorder="1" applyAlignment="1">
      <alignment horizontal="right"/>
    </xf>
    <xf numFmtId="49" fontId="40" fillId="0" borderId="0" xfId="0" applyNumberFormat="1" applyFont="1" applyFill="1" applyBorder="1" applyAlignment="1">
      <alignment horizontal="right"/>
    </xf>
    <xf numFmtId="49" fontId="40" fillId="0" borderId="0" xfId="0" applyNumberFormat="1" applyFont="1" applyAlignment="1">
      <alignment/>
    </xf>
    <xf numFmtId="1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Alignment="1">
      <alignment horizontal="right"/>
    </xf>
    <xf numFmtId="1" fontId="40" fillId="0" borderId="0" xfId="0" applyNumberFormat="1" applyFont="1" applyFill="1" applyBorder="1" applyAlignment="1">
      <alignment/>
    </xf>
    <xf numFmtId="1" fontId="40" fillId="0" borderId="0" xfId="0" applyNumberFormat="1" applyFont="1" applyAlignment="1">
      <alignment/>
    </xf>
    <xf numFmtId="0" fontId="41" fillId="0" borderId="14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right"/>
    </xf>
    <xf numFmtId="0" fontId="40" fillId="33" borderId="25" xfId="0" applyFont="1" applyFill="1" applyBorder="1" applyAlignment="1">
      <alignment horizontal="right" wrapText="1"/>
    </xf>
    <xf numFmtId="0" fontId="42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0" fillId="33" borderId="25" xfId="0" applyFont="1" applyFill="1" applyBorder="1" applyAlignment="1">
      <alignment/>
    </xf>
    <xf numFmtId="0" fontId="40" fillId="33" borderId="25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676275</xdr:colOff>
      <xdr:row>46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8100" y="28575"/>
          <a:ext cx="5867400" cy="941070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17</xdr:col>
      <xdr:colOff>666750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9525"/>
          <a:ext cx="10877550" cy="6248400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75"/>
  <sheetViews>
    <sheetView tabSelected="1" view="pageBreakPreview" zoomScale="85" zoomScaleSheetLayoutView="85" zoomScalePageLayoutView="0" workbookViewId="0" topLeftCell="A1">
      <selection activeCell="I9" sqref="I9"/>
    </sheetView>
  </sheetViews>
  <sheetFormatPr defaultColWidth="2.625" defaultRowHeight="15.75"/>
  <cols>
    <col min="1" max="1" width="2.625" style="3" customWidth="1"/>
    <col min="2" max="2" width="4.875" style="2" customWidth="1"/>
    <col min="3" max="3" width="40.375" style="3" customWidth="1"/>
    <col min="4" max="4" width="10.875" style="2" customWidth="1"/>
    <col min="5" max="5" width="11.375" style="2" customWidth="1"/>
    <col min="6" max="6" width="10.125" style="2" customWidth="1"/>
    <col min="7" max="7" width="11.25390625" style="2" customWidth="1"/>
    <col min="8" max="9" width="10.50390625" style="2" customWidth="1"/>
    <col min="10" max="10" width="9.75390625" style="2" customWidth="1"/>
    <col min="11" max="11" width="8.75390625" style="3" customWidth="1"/>
    <col min="12" max="12" width="8.75390625" style="2" customWidth="1"/>
    <col min="13" max="13" width="9.25390625" style="3" customWidth="1"/>
    <col min="14" max="255" width="8.00390625" style="3" customWidth="1"/>
    <col min="256" max="16384" width="2.625" style="3" customWidth="1"/>
  </cols>
  <sheetData>
    <row r="2" spans="2:11" ht="14.25" customHeight="1">
      <c r="B2" s="19" t="s">
        <v>62</v>
      </c>
      <c r="C2" s="19"/>
      <c r="D2" s="20"/>
      <c r="E2" s="21"/>
      <c r="F2" s="21"/>
      <c r="G2" s="22"/>
      <c r="H2" s="21"/>
      <c r="I2" s="21"/>
      <c r="J2" s="21"/>
      <c r="K2" s="23"/>
    </row>
    <row r="3" spans="3:11" ht="14.25" customHeight="1" thickBot="1">
      <c r="C3" s="24"/>
      <c r="D3" s="20"/>
      <c r="E3" s="21"/>
      <c r="F3" s="21"/>
      <c r="G3" s="22"/>
      <c r="H3" s="21"/>
      <c r="I3" s="21"/>
      <c r="J3" s="21"/>
      <c r="K3" s="23"/>
    </row>
    <row r="4" spans="2:11" ht="14.25" customHeight="1" thickBot="1">
      <c r="B4" s="6" t="s">
        <v>5</v>
      </c>
      <c r="C4" s="25" t="s">
        <v>6</v>
      </c>
      <c r="D4" s="26" t="s">
        <v>2</v>
      </c>
      <c r="E4" s="27" t="s">
        <v>24</v>
      </c>
      <c r="F4" s="26" t="s">
        <v>63</v>
      </c>
      <c r="G4" s="28" t="s">
        <v>81</v>
      </c>
      <c r="H4" s="21"/>
      <c r="I4" s="21"/>
      <c r="J4" s="21"/>
      <c r="K4" s="23"/>
    </row>
    <row r="5" spans="2:11" ht="14.25" customHeight="1">
      <c r="B5" s="2" t="s">
        <v>9</v>
      </c>
      <c r="C5" s="3" t="s">
        <v>10</v>
      </c>
      <c r="D5" s="20">
        <v>46</v>
      </c>
      <c r="E5" s="13">
        <v>60</v>
      </c>
      <c r="F5" s="21">
        <v>60</v>
      </c>
      <c r="G5" s="22">
        <f>SUM(D5:F5)</f>
        <v>166</v>
      </c>
      <c r="H5" s="21"/>
      <c r="I5" s="21"/>
      <c r="J5" s="21"/>
      <c r="K5" s="23"/>
    </row>
    <row r="6" spans="2:11" ht="14.25" customHeight="1">
      <c r="B6" s="2" t="s">
        <v>11</v>
      </c>
      <c r="C6" s="3" t="s">
        <v>15</v>
      </c>
      <c r="D6" s="20">
        <v>37</v>
      </c>
      <c r="E6" s="13">
        <v>46</v>
      </c>
      <c r="F6" s="21">
        <v>54</v>
      </c>
      <c r="G6" s="22">
        <f>SUM(D6:F6)</f>
        <v>137</v>
      </c>
      <c r="H6" s="21"/>
      <c r="I6" s="21"/>
      <c r="J6" s="21"/>
      <c r="K6" s="23"/>
    </row>
    <row r="7" spans="2:11" ht="14.25" customHeight="1">
      <c r="B7" s="2" t="s">
        <v>12</v>
      </c>
      <c r="C7" s="3" t="s">
        <v>17</v>
      </c>
      <c r="D7" s="20">
        <v>41</v>
      </c>
      <c r="E7" s="13">
        <v>48</v>
      </c>
      <c r="F7" s="21">
        <v>41</v>
      </c>
      <c r="G7" s="22">
        <f>SUM(D7:F7)</f>
        <v>130</v>
      </c>
      <c r="H7" s="21"/>
      <c r="I7" s="21"/>
      <c r="J7" s="21"/>
      <c r="K7" s="23"/>
    </row>
    <row r="8" spans="2:11" ht="14.25" customHeight="1">
      <c r="B8" s="2" t="s">
        <v>14</v>
      </c>
      <c r="C8" s="3" t="s">
        <v>19</v>
      </c>
      <c r="D8" s="20">
        <v>32</v>
      </c>
      <c r="E8" s="13">
        <v>37</v>
      </c>
      <c r="F8" s="21">
        <v>40</v>
      </c>
      <c r="G8" s="22">
        <f>SUM(D8:F8)</f>
        <v>109</v>
      </c>
      <c r="H8" s="21"/>
      <c r="I8" s="21"/>
      <c r="J8" s="21"/>
      <c r="K8" s="23"/>
    </row>
    <row r="9" spans="2:11" ht="14.25" customHeight="1">
      <c r="B9" s="2" t="s">
        <v>16</v>
      </c>
      <c r="C9" s="3" t="s">
        <v>13</v>
      </c>
      <c r="D9" s="20">
        <v>20</v>
      </c>
      <c r="E9" s="13">
        <v>42</v>
      </c>
      <c r="F9" s="21">
        <v>41</v>
      </c>
      <c r="G9" s="22">
        <f>SUM(D9:F9)</f>
        <v>103</v>
      </c>
      <c r="H9" s="21"/>
      <c r="I9" s="21"/>
      <c r="J9" s="21"/>
      <c r="K9" s="23"/>
    </row>
    <row r="10" spans="2:11" ht="14.25" customHeight="1">
      <c r="B10" s="2" t="s">
        <v>18</v>
      </c>
      <c r="C10" s="3" t="s">
        <v>61</v>
      </c>
      <c r="D10" s="20">
        <v>28</v>
      </c>
      <c r="E10" s="13">
        <v>41</v>
      </c>
      <c r="F10" s="21">
        <v>32</v>
      </c>
      <c r="G10" s="22">
        <f>SUM(D10:F10)</f>
        <v>101</v>
      </c>
      <c r="H10" s="21"/>
      <c r="I10" s="20"/>
      <c r="J10" s="21"/>
      <c r="K10" s="23"/>
    </row>
    <row r="11" spans="2:11" ht="14.25" customHeight="1">
      <c r="B11" s="2" t="s">
        <v>20</v>
      </c>
      <c r="C11" s="3" t="s">
        <v>23</v>
      </c>
      <c r="D11" s="20">
        <v>31</v>
      </c>
      <c r="E11" s="13">
        <v>27</v>
      </c>
      <c r="F11" s="21">
        <v>36</v>
      </c>
      <c r="G11" s="22">
        <f>SUM(D11:F11)</f>
        <v>94</v>
      </c>
      <c r="H11" s="21"/>
      <c r="I11" s="21"/>
      <c r="J11" s="21"/>
      <c r="K11" s="23"/>
    </row>
    <row r="12" spans="2:11" ht="14.25" customHeight="1">
      <c r="B12" s="2" t="s">
        <v>22</v>
      </c>
      <c r="C12" s="3" t="s">
        <v>21</v>
      </c>
      <c r="D12" s="20">
        <v>23</v>
      </c>
      <c r="E12" s="13">
        <v>32</v>
      </c>
      <c r="F12" s="21">
        <v>30</v>
      </c>
      <c r="G12" s="22">
        <f>SUM(D12:F12)</f>
        <v>85</v>
      </c>
      <c r="H12" s="21"/>
      <c r="I12" s="21"/>
      <c r="J12" s="21"/>
      <c r="K12" s="23"/>
    </row>
    <row r="13" spans="2:11" ht="14.25" customHeight="1">
      <c r="B13" s="2" t="s">
        <v>180</v>
      </c>
      <c r="C13" s="3" t="s">
        <v>181</v>
      </c>
      <c r="D13" s="20">
        <v>6</v>
      </c>
      <c r="E13" s="21">
        <v>3</v>
      </c>
      <c r="F13" s="21">
        <v>3</v>
      </c>
      <c r="G13" s="22">
        <f>SUM(D13:F13)</f>
        <v>12</v>
      </c>
      <c r="H13" s="21"/>
      <c r="I13" s="21"/>
      <c r="J13" s="21"/>
      <c r="K13" s="23"/>
    </row>
    <row r="14" spans="4:11" ht="14.25" customHeight="1">
      <c r="D14" s="20"/>
      <c r="E14" s="21"/>
      <c r="F14" s="21"/>
      <c r="G14" s="22"/>
      <c r="H14" s="21"/>
      <c r="I14" s="21"/>
      <c r="J14" s="21"/>
      <c r="K14" s="23"/>
    </row>
    <row r="15" spans="3:11" ht="14.25" customHeight="1">
      <c r="C15" s="11" t="s">
        <v>64</v>
      </c>
      <c r="H15" s="21"/>
      <c r="I15" s="21"/>
      <c r="J15" s="21"/>
      <c r="K15" s="23"/>
    </row>
    <row r="16" spans="3:11" ht="14.25" customHeight="1" thickBot="1">
      <c r="C16" s="11"/>
      <c r="H16" s="21"/>
      <c r="I16" s="21"/>
      <c r="J16" s="21"/>
      <c r="K16" s="23"/>
    </row>
    <row r="17" spans="2:10" ht="14.25" customHeight="1">
      <c r="B17" s="67" t="s">
        <v>5</v>
      </c>
      <c r="C17" s="69" t="s">
        <v>6</v>
      </c>
      <c r="D17" s="30" t="s">
        <v>65</v>
      </c>
      <c r="E17" s="31" t="s">
        <v>66</v>
      </c>
      <c r="F17" s="52" t="s">
        <v>67</v>
      </c>
      <c r="G17" s="71" t="s">
        <v>68</v>
      </c>
      <c r="H17" s="33" t="s">
        <v>69</v>
      </c>
      <c r="I17" s="73" t="s">
        <v>8</v>
      </c>
      <c r="J17" s="21"/>
    </row>
    <row r="18" spans="2:10" ht="15" customHeight="1" thickBot="1">
      <c r="B18" s="68"/>
      <c r="C18" s="70"/>
      <c r="D18" s="34" t="s">
        <v>70</v>
      </c>
      <c r="E18" s="51" t="s">
        <v>71</v>
      </c>
      <c r="F18" s="82" t="s">
        <v>72</v>
      </c>
      <c r="G18" s="72"/>
      <c r="H18" s="35" t="s">
        <v>70</v>
      </c>
      <c r="I18" s="74"/>
      <c r="J18" s="36"/>
    </row>
    <row r="19" spans="2:11" ht="15.75">
      <c r="B19" s="29" t="s">
        <v>9</v>
      </c>
      <c r="C19" s="3" t="s">
        <v>10</v>
      </c>
      <c r="D19" s="15">
        <v>12</v>
      </c>
      <c r="E19" s="37">
        <v>12</v>
      </c>
      <c r="F19" s="84">
        <v>10</v>
      </c>
      <c r="G19" s="37">
        <v>10</v>
      </c>
      <c r="H19" s="37">
        <v>12</v>
      </c>
      <c r="I19" s="41">
        <f>H19+G19+E19+D19</f>
        <v>46</v>
      </c>
      <c r="J19" s="3"/>
      <c r="K19" s="37"/>
    </row>
    <row r="20" spans="2:11" ht="15.75">
      <c r="B20" s="29" t="s">
        <v>11</v>
      </c>
      <c r="C20" s="3" t="s">
        <v>17</v>
      </c>
      <c r="D20" s="83">
        <v>7</v>
      </c>
      <c r="E20" s="37">
        <v>10</v>
      </c>
      <c r="F20" s="38">
        <v>9</v>
      </c>
      <c r="G20" s="37">
        <v>12</v>
      </c>
      <c r="H20" s="37">
        <v>10</v>
      </c>
      <c r="I20" s="41">
        <f>H20+G20+F20+E20</f>
        <v>41</v>
      </c>
      <c r="J20" s="3"/>
      <c r="K20" s="37"/>
    </row>
    <row r="21" spans="2:11" ht="15.75">
      <c r="B21" s="29" t="s">
        <v>12</v>
      </c>
      <c r="C21" s="3" t="s">
        <v>15</v>
      </c>
      <c r="D21" s="15">
        <v>10</v>
      </c>
      <c r="E21" s="37">
        <v>9</v>
      </c>
      <c r="F21" s="38">
        <v>12</v>
      </c>
      <c r="G21" s="83">
        <v>6</v>
      </c>
      <c r="H21" s="37">
        <v>6</v>
      </c>
      <c r="I21" s="41">
        <f>H21+F21+E21+D21</f>
        <v>37</v>
      </c>
      <c r="J21" s="3"/>
      <c r="K21" s="37"/>
    </row>
    <row r="22" spans="2:11" ht="15.75">
      <c r="B22" s="2" t="s">
        <v>14</v>
      </c>
      <c r="C22" s="3" t="s">
        <v>19</v>
      </c>
      <c r="D22" s="15">
        <v>6</v>
      </c>
      <c r="E22" s="83">
        <v>5</v>
      </c>
      <c r="F22" s="38">
        <v>8</v>
      </c>
      <c r="G22" s="37">
        <v>9</v>
      </c>
      <c r="H22" s="37">
        <v>9</v>
      </c>
      <c r="I22" s="41">
        <f>H22+G22+F22+D22</f>
        <v>32</v>
      </c>
      <c r="J22" s="3"/>
      <c r="K22" s="37"/>
    </row>
    <row r="23" spans="2:11" ht="15.75">
      <c r="B23" s="2" t="s">
        <v>16</v>
      </c>
      <c r="C23" s="3" t="s">
        <v>23</v>
      </c>
      <c r="D23" s="15">
        <v>9</v>
      </c>
      <c r="E23" s="37">
        <v>7</v>
      </c>
      <c r="F23" s="84">
        <v>6</v>
      </c>
      <c r="G23" s="37">
        <v>7</v>
      </c>
      <c r="H23" s="37">
        <v>8</v>
      </c>
      <c r="I23" s="41">
        <f>H23+G23+E23+D23</f>
        <v>31</v>
      </c>
      <c r="J23" s="3"/>
      <c r="K23" s="37"/>
    </row>
    <row r="24" spans="2:11" ht="15.75">
      <c r="B24" s="2" t="s">
        <v>18</v>
      </c>
      <c r="C24" s="3" t="s">
        <v>61</v>
      </c>
      <c r="D24" s="83">
        <v>5</v>
      </c>
      <c r="E24" s="37">
        <v>6</v>
      </c>
      <c r="F24" s="38">
        <v>7</v>
      </c>
      <c r="G24" s="37">
        <v>8</v>
      </c>
      <c r="H24" s="37">
        <v>7</v>
      </c>
      <c r="I24" s="41">
        <f>H24+G24+F24+E24</f>
        <v>28</v>
      </c>
      <c r="J24" s="3"/>
      <c r="K24" s="37"/>
    </row>
    <row r="25" spans="2:11" ht="15.75">
      <c r="B25" s="2" t="s">
        <v>20</v>
      </c>
      <c r="C25" s="3" t="s">
        <v>21</v>
      </c>
      <c r="D25" s="83">
        <v>4</v>
      </c>
      <c r="E25" s="37">
        <v>8</v>
      </c>
      <c r="F25" s="38">
        <v>5</v>
      </c>
      <c r="G25" s="37">
        <v>5</v>
      </c>
      <c r="H25" s="37">
        <v>5</v>
      </c>
      <c r="I25" s="41">
        <f>H25+G25+F25+E25</f>
        <v>23</v>
      </c>
      <c r="J25" s="3"/>
      <c r="K25" s="37"/>
    </row>
    <row r="26" spans="2:11" ht="15.75">
      <c r="B26" s="2" t="s">
        <v>22</v>
      </c>
      <c r="C26" s="3" t="s">
        <v>13</v>
      </c>
      <c r="D26" s="15">
        <v>8</v>
      </c>
      <c r="E26" s="37">
        <v>4</v>
      </c>
      <c r="F26" s="84"/>
      <c r="G26" s="37">
        <v>4</v>
      </c>
      <c r="H26" s="37">
        <v>4</v>
      </c>
      <c r="I26" s="41">
        <f>H26+G26+E26+D26</f>
        <v>20</v>
      </c>
      <c r="J26" s="3"/>
      <c r="K26" s="37"/>
    </row>
    <row r="27" spans="2:11" ht="15.75">
      <c r="B27" s="2" t="s">
        <v>180</v>
      </c>
      <c r="C27" s="3" t="s">
        <v>181</v>
      </c>
      <c r="D27" s="83"/>
      <c r="E27" s="37"/>
      <c r="F27" s="38"/>
      <c r="G27" s="37">
        <v>3</v>
      </c>
      <c r="H27" s="37">
        <v>3</v>
      </c>
      <c r="I27" s="41">
        <f>H27+G27</f>
        <v>6</v>
      </c>
      <c r="J27" s="3"/>
      <c r="K27" s="37"/>
    </row>
    <row r="28" spans="2:10" ht="15.75">
      <c r="B28" s="39"/>
      <c r="C28" s="18"/>
      <c r="D28" s="13"/>
      <c r="E28" s="13"/>
      <c r="F28" s="13"/>
      <c r="G28" s="13"/>
      <c r="H28" s="13"/>
      <c r="I28" s="13"/>
      <c r="J28" s="3"/>
    </row>
    <row r="29" spans="3:12" ht="15.75">
      <c r="C29" s="40" t="s">
        <v>73</v>
      </c>
      <c r="D29" s="20"/>
      <c r="E29" s="21"/>
      <c r="F29" s="21"/>
      <c r="G29" s="22"/>
      <c r="H29" s="21"/>
      <c r="I29" s="21"/>
      <c r="J29" s="21"/>
      <c r="K29" s="23"/>
      <c r="L29" s="41"/>
    </row>
    <row r="30" spans="3:12" ht="16.5" thickBot="1">
      <c r="C30" s="24"/>
      <c r="D30" s="20"/>
      <c r="E30" s="21"/>
      <c r="F30" s="21"/>
      <c r="G30" s="22"/>
      <c r="H30" s="21"/>
      <c r="I30" s="21"/>
      <c r="J30" s="21"/>
      <c r="K30" s="23"/>
      <c r="L30" s="41"/>
    </row>
    <row r="31" spans="2:13" ht="15" customHeight="1">
      <c r="B31" s="67" t="s">
        <v>5</v>
      </c>
      <c r="C31" s="69" t="s">
        <v>6</v>
      </c>
      <c r="D31" s="30" t="s">
        <v>65</v>
      </c>
      <c r="E31" s="31" t="s">
        <v>66</v>
      </c>
      <c r="F31" s="69" t="s">
        <v>74</v>
      </c>
      <c r="G31" s="75" t="s">
        <v>75</v>
      </c>
      <c r="H31" s="76"/>
      <c r="I31" s="77" t="s">
        <v>68</v>
      </c>
      <c r="J31" s="33" t="s">
        <v>69</v>
      </c>
      <c r="K31" s="73" t="s">
        <v>8</v>
      </c>
      <c r="M31" s="17"/>
    </row>
    <row r="32" spans="2:12" ht="15" customHeight="1" thickBot="1">
      <c r="B32" s="68"/>
      <c r="C32" s="70"/>
      <c r="D32" s="34" t="s">
        <v>70</v>
      </c>
      <c r="E32" s="85" t="s">
        <v>71</v>
      </c>
      <c r="F32" s="70"/>
      <c r="G32" s="86" t="s">
        <v>76</v>
      </c>
      <c r="H32" s="42" t="s">
        <v>77</v>
      </c>
      <c r="I32" s="78"/>
      <c r="J32" s="35" t="s">
        <v>70</v>
      </c>
      <c r="K32" s="74"/>
      <c r="L32" s="36"/>
    </row>
    <row r="33" spans="2:14" ht="15.75">
      <c r="B33" s="2" t="s">
        <v>9</v>
      </c>
      <c r="C33" s="3" t="s">
        <v>10</v>
      </c>
      <c r="D33" s="15">
        <v>12</v>
      </c>
      <c r="E33" s="83">
        <v>10</v>
      </c>
      <c r="F33" s="37">
        <v>12</v>
      </c>
      <c r="G33" s="83">
        <v>10</v>
      </c>
      <c r="H33" s="37">
        <v>12</v>
      </c>
      <c r="I33" s="37">
        <v>12</v>
      </c>
      <c r="J33" s="37">
        <v>12</v>
      </c>
      <c r="K33" s="37">
        <f>J33+I33+H33+F33+D33</f>
        <v>60</v>
      </c>
      <c r="L33" s="43"/>
      <c r="M33" s="37"/>
      <c r="N33" s="44"/>
    </row>
    <row r="34" spans="2:13" ht="15.75">
      <c r="B34" s="2" t="s">
        <v>11</v>
      </c>
      <c r="C34" s="3" t="s">
        <v>17</v>
      </c>
      <c r="D34" s="83">
        <v>8</v>
      </c>
      <c r="E34" s="37">
        <v>12</v>
      </c>
      <c r="F34" s="37">
        <v>8</v>
      </c>
      <c r="G34" s="37">
        <v>9</v>
      </c>
      <c r="H34" s="37">
        <v>10</v>
      </c>
      <c r="I34" s="83">
        <v>8</v>
      </c>
      <c r="J34" s="37">
        <v>9</v>
      </c>
      <c r="K34" s="37">
        <f>J34+H34+G34+F34+E34</f>
        <v>48</v>
      </c>
      <c r="L34" s="43"/>
      <c r="M34" s="37"/>
    </row>
    <row r="35" spans="2:13" ht="15.75">
      <c r="B35" s="2" t="s">
        <v>12</v>
      </c>
      <c r="C35" s="3" t="s">
        <v>15</v>
      </c>
      <c r="D35" s="83">
        <v>5</v>
      </c>
      <c r="E35" s="37">
        <v>9</v>
      </c>
      <c r="F35" s="37">
        <v>7</v>
      </c>
      <c r="G35" s="37">
        <v>12</v>
      </c>
      <c r="H35" s="83">
        <v>5</v>
      </c>
      <c r="I35" s="37">
        <v>9</v>
      </c>
      <c r="J35" s="37">
        <v>9</v>
      </c>
      <c r="K35" s="37">
        <f>J35+I35+G35+F35+E35</f>
        <v>46</v>
      </c>
      <c r="L35" s="43"/>
      <c r="M35" s="37"/>
    </row>
    <row r="36" spans="2:13" ht="15.75">
      <c r="B36" s="2" t="s">
        <v>14</v>
      </c>
      <c r="C36" s="3" t="s">
        <v>13</v>
      </c>
      <c r="D36" s="15">
        <v>10</v>
      </c>
      <c r="E36" s="37">
        <v>8</v>
      </c>
      <c r="F36" s="37">
        <v>9</v>
      </c>
      <c r="G36" s="37">
        <v>8</v>
      </c>
      <c r="H36" s="83">
        <v>6</v>
      </c>
      <c r="I36" s="37">
        <v>7</v>
      </c>
      <c r="J36" s="83">
        <v>6</v>
      </c>
      <c r="K36" s="37">
        <f>I36+G36+F36+E36+D36</f>
        <v>42</v>
      </c>
      <c r="L36" s="43"/>
      <c r="M36" s="37"/>
    </row>
    <row r="37" spans="2:13" ht="16.5" thickBot="1">
      <c r="B37" s="2" t="s">
        <v>16</v>
      </c>
      <c r="C37" s="3" t="s">
        <v>61</v>
      </c>
      <c r="D37" s="15">
        <v>9</v>
      </c>
      <c r="E37" s="37">
        <v>7</v>
      </c>
      <c r="F37" s="83"/>
      <c r="G37" s="83">
        <v>6</v>
      </c>
      <c r="H37" s="37">
        <v>8</v>
      </c>
      <c r="I37" s="37">
        <v>10</v>
      </c>
      <c r="J37" s="37">
        <v>7</v>
      </c>
      <c r="K37" s="37">
        <f>J37+I37+H37+E37+D37</f>
        <v>41</v>
      </c>
      <c r="L37" s="43"/>
      <c r="M37" s="37"/>
    </row>
    <row r="38" spans="2:15" ht="16.5" thickBot="1">
      <c r="B38" s="2" t="s">
        <v>18</v>
      </c>
      <c r="C38" s="3" t="s">
        <v>19</v>
      </c>
      <c r="D38" s="83">
        <v>4</v>
      </c>
      <c r="E38" s="37">
        <v>6</v>
      </c>
      <c r="F38" s="87">
        <v>10</v>
      </c>
      <c r="G38" s="37">
        <v>7</v>
      </c>
      <c r="H38" s="37">
        <v>9</v>
      </c>
      <c r="I38" s="83">
        <v>4</v>
      </c>
      <c r="J38" s="37">
        <v>5</v>
      </c>
      <c r="K38" s="37">
        <f>J38+H38+G38+F38+E38</f>
        <v>37</v>
      </c>
      <c r="L38" s="43"/>
      <c r="M38" s="37"/>
      <c r="O38" s="45"/>
    </row>
    <row r="39" spans="2:13" ht="15.75">
      <c r="B39" s="2" t="s">
        <v>20</v>
      </c>
      <c r="C39" s="3" t="s">
        <v>21</v>
      </c>
      <c r="D39" s="15">
        <v>7</v>
      </c>
      <c r="E39" s="83">
        <v>4</v>
      </c>
      <c r="F39" s="83"/>
      <c r="G39" s="37">
        <v>5</v>
      </c>
      <c r="H39" s="37">
        <v>7</v>
      </c>
      <c r="I39" s="37">
        <v>5</v>
      </c>
      <c r="J39" s="37">
        <v>8</v>
      </c>
      <c r="K39" s="37">
        <f>J39+I39+H39+G39+D39</f>
        <v>32</v>
      </c>
      <c r="L39" s="43"/>
      <c r="M39" s="37"/>
    </row>
    <row r="40" spans="2:14" ht="15.75">
      <c r="B40" s="2" t="s">
        <v>22</v>
      </c>
      <c r="C40" s="3" t="s">
        <v>23</v>
      </c>
      <c r="D40" s="15">
        <v>6</v>
      </c>
      <c r="E40" s="83">
        <v>5</v>
      </c>
      <c r="F40" s="37"/>
      <c r="G40" s="83"/>
      <c r="H40" s="37">
        <v>5</v>
      </c>
      <c r="I40" s="37">
        <v>6</v>
      </c>
      <c r="J40" s="37">
        <v>10</v>
      </c>
      <c r="K40" s="37">
        <f>J40+I40+H40+F40+D40</f>
        <v>27</v>
      </c>
      <c r="L40" s="43"/>
      <c r="M40" s="37"/>
      <c r="N40" s="44"/>
    </row>
    <row r="41" spans="2:14" ht="15.75">
      <c r="B41" s="2" t="s">
        <v>180</v>
      </c>
      <c r="C41" s="3" t="s">
        <v>181</v>
      </c>
      <c r="D41" s="15"/>
      <c r="E41" s="37"/>
      <c r="F41" s="37"/>
      <c r="G41" s="83"/>
      <c r="H41" s="83"/>
      <c r="I41" s="37">
        <v>3</v>
      </c>
      <c r="J41" s="37"/>
      <c r="K41" s="37">
        <v>3</v>
      </c>
      <c r="L41" s="43"/>
      <c r="M41" s="37"/>
      <c r="N41" s="44"/>
    </row>
    <row r="42" spans="4:12" ht="15.75">
      <c r="D42" s="13"/>
      <c r="E42" s="13"/>
      <c r="F42" s="13"/>
      <c r="G42" s="13"/>
      <c r="H42" s="13"/>
      <c r="I42" s="13"/>
      <c r="J42" s="13"/>
      <c r="K42" s="13"/>
      <c r="L42" s="3"/>
    </row>
    <row r="43" spans="3:12" ht="15.75">
      <c r="C43" s="40" t="s">
        <v>78</v>
      </c>
      <c r="D43" s="20"/>
      <c r="E43" s="21"/>
      <c r="F43" s="21"/>
      <c r="G43" s="21"/>
      <c r="H43" s="21"/>
      <c r="I43" s="21"/>
      <c r="J43" s="23"/>
      <c r="K43" s="2"/>
      <c r="L43" s="3"/>
    </row>
    <row r="44" ht="16.5" thickBot="1">
      <c r="L44" s="3"/>
    </row>
    <row r="45" spans="2:12" ht="15" customHeight="1">
      <c r="B45" s="67" t="s">
        <v>5</v>
      </c>
      <c r="C45" s="69" t="s">
        <v>6</v>
      </c>
      <c r="D45" s="30" t="s">
        <v>65</v>
      </c>
      <c r="E45" s="69" t="s">
        <v>79</v>
      </c>
      <c r="F45" s="69" t="s">
        <v>74</v>
      </c>
      <c r="G45" s="32" t="s">
        <v>67</v>
      </c>
      <c r="H45" s="69" t="s">
        <v>80</v>
      </c>
      <c r="I45" s="69" t="s">
        <v>68</v>
      </c>
      <c r="J45" s="33" t="s">
        <v>69</v>
      </c>
      <c r="K45" s="73" t="s">
        <v>8</v>
      </c>
      <c r="L45" s="17"/>
    </row>
    <row r="46" spans="2:12" ht="15" customHeight="1" thickBot="1">
      <c r="B46" s="68"/>
      <c r="C46" s="70"/>
      <c r="D46" s="34" t="s">
        <v>70</v>
      </c>
      <c r="E46" s="89"/>
      <c r="F46" s="70"/>
      <c r="G46" s="88" t="s">
        <v>72</v>
      </c>
      <c r="H46" s="70"/>
      <c r="I46" s="70"/>
      <c r="J46" s="35" t="s">
        <v>70</v>
      </c>
      <c r="K46" s="74"/>
      <c r="L46" s="46"/>
    </row>
    <row r="47" spans="2:13" ht="15.75">
      <c r="B47" s="2" t="s">
        <v>9</v>
      </c>
      <c r="C47" s="3" t="s">
        <v>10</v>
      </c>
      <c r="D47" s="15">
        <v>12</v>
      </c>
      <c r="E47" s="90">
        <v>10</v>
      </c>
      <c r="F47" s="48">
        <v>12</v>
      </c>
      <c r="G47" s="91">
        <v>9</v>
      </c>
      <c r="H47" s="48">
        <v>12</v>
      </c>
      <c r="I47" s="48">
        <v>12</v>
      </c>
      <c r="J47" s="48">
        <v>12</v>
      </c>
      <c r="K47" s="48">
        <f>J47+I47+H47+F47+D47</f>
        <v>60</v>
      </c>
      <c r="L47" s="47"/>
      <c r="M47" s="48"/>
    </row>
    <row r="48" spans="2:13" ht="15.75">
      <c r="B48" s="2" t="s">
        <v>11</v>
      </c>
      <c r="C48" s="3" t="s">
        <v>15</v>
      </c>
      <c r="D48" s="83">
        <v>8</v>
      </c>
      <c r="E48" s="48">
        <v>12</v>
      </c>
      <c r="F48" s="48">
        <v>10</v>
      </c>
      <c r="G48" s="49">
        <v>12</v>
      </c>
      <c r="H48" s="48">
        <v>10</v>
      </c>
      <c r="I48" s="90">
        <v>9</v>
      </c>
      <c r="J48" s="48">
        <v>10</v>
      </c>
      <c r="K48" s="48">
        <f>J48+H48+G48+F48+E48</f>
        <v>54</v>
      </c>
      <c r="L48" s="17"/>
      <c r="M48" s="48"/>
    </row>
    <row r="49" spans="2:13" ht="15.75">
      <c r="B49" s="2" t="s">
        <v>12</v>
      </c>
      <c r="C49" s="3" t="s">
        <v>17</v>
      </c>
      <c r="D49" s="15">
        <v>7</v>
      </c>
      <c r="E49" s="48">
        <v>6</v>
      </c>
      <c r="F49" s="90"/>
      <c r="G49" s="91">
        <v>5</v>
      </c>
      <c r="H49" s="48">
        <v>9</v>
      </c>
      <c r="I49" s="48">
        <v>10</v>
      </c>
      <c r="J49" s="48">
        <v>9</v>
      </c>
      <c r="K49" s="48">
        <f>J49+I49+H49+E49+D49</f>
        <v>41</v>
      </c>
      <c r="L49" s="17"/>
      <c r="M49" s="48"/>
    </row>
    <row r="50" spans="2:13" ht="15.75">
      <c r="B50" s="2" t="s">
        <v>14</v>
      </c>
      <c r="C50" s="3" t="s">
        <v>13</v>
      </c>
      <c r="D50" s="15">
        <v>9</v>
      </c>
      <c r="E50" s="48">
        <v>8</v>
      </c>
      <c r="F50" s="48">
        <v>9</v>
      </c>
      <c r="G50" s="49">
        <v>7</v>
      </c>
      <c r="H50" s="48">
        <v>8</v>
      </c>
      <c r="I50" s="90">
        <v>5</v>
      </c>
      <c r="J50" s="90">
        <v>5</v>
      </c>
      <c r="K50" s="48">
        <f>H50+G50+F50+E50+D50</f>
        <v>41</v>
      </c>
      <c r="L50" s="17"/>
      <c r="M50" s="48"/>
    </row>
    <row r="51" spans="2:13" ht="15.75">
      <c r="B51" s="2" t="s">
        <v>16</v>
      </c>
      <c r="C51" s="3" t="s">
        <v>19</v>
      </c>
      <c r="D51" s="83">
        <v>5</v>
      </c>
      <c r="E51" s="48">
        <v>7</v>
      </c>
      <c r="F51" s="48">
        <v>8</v>
      </c>
      <c r="G51" s="49">
        <v>10</v>
      </c>
      <c r="H51" s="90">
        <v>7</v>
      </c>
      <c r="I51" s="48">
        <v>8</v>
      </c>
      <c r="J51" s="48">
        <v>7</v>
      </c>
      <c r="K51" s="48">
        <f>J51+I51+G51+F51+E51</f>
        <v>40</v>
      </c>
      <c r="L51" s="17"/>
      <c r="M51" s="48"/>
    </row>
    <row r="52" spans="2:13" ht="15.75">
      <c r="B52" s="2" t="s">
        <v>18</v>
      </c>
      <c r="C52" s="3" t="s">
        <v>23</v>
      </c>
      <c r="D52" s="15">
        <v>10</v>
      </c>
      <c r="E52" s="48">
        <v>7</v>
      </c>
      <c r="F52" s="90"/>
      <c r="G52" s="49">
        <v>5</v>
      </c>
      <c r="H52" s="90"/>
      <c r="I52" s="48">
        <v>6</v>
      </c>
      <c r="J52" s="48">
        <v>8</v>
      </c>
      <c r="K52" s="48">
        <f>J52+I52+G52+E52+D52</f>
        <v>36</v>
      </c>
      <c r="L52" s="17"/>
      <c r="M52" s="48"/>
    </row>
    <row r="53" spans="2:13" ht="15.75">
      <c r="B53" s="2" t="s">
        <v>20</v>
      </c>
      <c r="C53" s="3" t="s">
        <v>61</v>
      </c>
      <c r="D53" s="15">
        <v>6</v>
      </c>
      <c r="E53" s="48">
        <v>9</v>
      </c>
      <c r="F53" s="90"/>
      <c r="G53" s="49">
        <v>6</v>
      </c>
      <c r="H53" s="90"/>
      <c r="I53" s="48">
        <v>7</v>
      </c>
      <c r="J53" s="48">
        <v>4</v>
      </c>
      <c r="K53" s="48">
        <f>J53+I53+G53+E53+D53</f>
        <v>32</v>
      </c>
      <c r="L53" s="17"/>
      <c r="M53" s="48"/>
    </row>
    <row r="54" spans="2:13" ht="15.75">
      <c r="B54" s="2" t="s">
        <v>22</v>
      </c>
      <c r="C54" s="3" t="s">
        <v>21</v>
      </c>
      <c r="D54" s="83">
        <v>4</v>
      </c>
      <c r="E54" s="48">
        <v>6</v>
      </c>
      <c r="F54" s="90"/>
      <c r="G54" s="49">
        <v>8</v>
      </c>
      <c r="H54" s="48">
        <v>6</v>
      </c>
      <c r="I54" s="48">
        <v>4</v>
      </c>
      <c r="J54" s="48">
        <v>6</v>
      </c>
      <c r="K54" s="48">
        <f>J54+I54+H54+G54+E54</f>
        <v>30</v>
      </c>
      <c r="L54" s="44"/>
      <c r="M54" s="48"/>
    </row>
    <row r="55" spans="2:13" ht="15.75">
      <c r="B55" s="2" t="s">
        <v>180</v>
      </c>
      <c r="C55" s="3" t="s">
        <v>181</v>
      </c>
      <c r="D55" s="83"/>
      <c r="E55" s="48">
        <v>5</v>
      </c>
      <c r="F55" s="90"/>
      <c r="G55" s="49"/>
      <c r="H55" s="48"/>
      <c r="I55" s="48">
        <v>3</v>
      </c>
      <c r="J55" s="48"/>
      <c r="K55" s="48">
        <f>I55</f>
        <v>3</v>
      </c>
      <c r="L55" s="44"/>
      <c r="M55" s="48"/>
    </row>
    <row r="56" spans="2:12" ht="15.75">
      <c r="B56" s="39"/>
      <c r="C56" s="18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5.75">
      <c r="B57" s="39"/>
      <c r="C57" s="17" t="s">
        <v>28</v>
      </c>
      <c r="D57" s="39"/>
      <c r="E57" s="39"/>
      <c r="F57" s="39"/>
      <c r="G57" s="39"/>
      <c r="H57" s="39"/>
      <c r="I57" s="39"/>
      <c r="J57" s="39"/>
      <c r="K57" s="17"/>
      <c r="L57" s="39"/>
    </row>
    <row r="58" ht="15.75">
      <c r="C58" s="3" t="s">
        <v>29</v>
      </c>
    </row>
    <row r="59" ht="15.75">
      <c r="C59" s="3" t="s">
        <v>30</v>
      </c>
    </row>
    <row r="60" spans="2:12" ht="15.75">
      <c r="B60" s="41"/>
      <c r="C60" s="18" t="s">
        <v>31</v>
      </c>
      <c r="D60" s="13"/>
      <c r="E60" s="13"/>
      <c r="F60" s="13"/>
      <c r="G60" s="13"/>
      <c r="H60" s="50"/>
      <c r="I60" s="13"/>
      <c r="J60" s="13"/>
      <c r="K60" s="13"/>
      <c r="L60" s="13"/>
    </row>
    <row r="61" spans="2:12" ht="15.75">
      <c r="B61" s="39"/>
      <c r="C61" s="17" t="s">
        <v>32</v>
      </c>
      <c r="D61" s="39"/>
      <c r="E61" s="39"/>
      <c r="F61" s="39"/>
      <c r="G61" s="39"/>
      <c r="H61" s="39"/>
      <c r="J61" s="3"/>
      <c r="K61" s="2"/>
      <c r="L61" s="3"/>
    </row>
    <row r="62" spans="2:12" ht="15.75">
      <c r="B62" s="39"/>
      <c r="C62" s="17" t="s">
        <v>33</v>
      </c>
      <c r="D62" s="39"/>
      <c r="E62" s="39"/>
      <c r="F62" s="39"/>
      <c r="G62" s="39"/>
      <c r="H62" s="39"/>
      <c r="J62" s="3"/>
      <c r="K62" s="2"/>
      <c r="L62" s="3"/>
    </row>
    <row r="63" spans="2:12" ht="15.75">
      <c r="B63" s="39"/>
      <c r="C63" s="17" t="s">
        <v>34</v>
      </c>
      <c r="D63" s="39"/>
      <c r="E63" s="39"/>
      <c r="F63" s="39"/>
      <c r="G63" s="39"/>
      <c r="H63" s="39"/>
      <c r="J63" s="3"/>
      <c r="K63" s="2"/>
      <c r="L63" s="3"/>
    </row>
    <row r="64" spans="10:12" ht="15.75">
      <c r="J64" s="3"/>
      <c r="K64" s="2"/>
      <c r="L64" s="3"/>
    </row>
    <row r="65" spans="10:12" ht="15.75">
      <c r="J65" s="3"/>
      <c r="K65" s="2"/>
      <c r="L65" s="3"/>
    </row>
    <row r="66" spans="10:12" ht="15.75">
      <c r="J66" s="3"/>
      <c r="K66" s="2"/>
      <c r="L66" s="3"/>
    </row>
    <row r="67" spans="10:12" ht="15.75">
      <c r="J67" s="3"/>
      <c r="K67" s="2"/>
      <c r="L67" s="3"/>
    </row>
    <row r="68" spans="10:12" ht="15.75">
      <c r="J68" s="3"/>
      <c r="K68" s="2"/>
      <c r="L68" s="3"/>
    </row>
    <row r="69" spans="10:12" ht="15.75">
      <c r="J69" s="3"/>
      <c r="K69" s="2"/>
      <c r="L69" s="3"/>
    </row>
    <row r="70" spans="10:12" ht="15.75">
      <c r="J70" s="3"/>
      <c r="K70" s="2"/>
      <c r="L70" s="3"/>
    </row>
    <row r="71" spans="10:12" ht="15.75">
      <c r="J71" s="3"/>
      <c r="K71" s="2"/>
      <c r="L71" s="3"/>
    </row>
    <row r="72" spans="8:12" ht="15.75">
      <c r="H72" s="3"/>
      <c r="J72" s="3"/>
      <c r="K72" s="2"/>
      <c r="L72" s="3"/>
    </row>
    <row r="74" ht="15.75">
      <c r="B74" s="1"/>
    </row>
    <row r="75" ht="15.75">
      <c r="B75" s="1"/>
    </row>
  </sheetData>
  <sheetProtection/>
  <mergeCells count="17">
    <mergeCell ref="K31:K32"/>
    <mergeCell ref="B45:B46"/>
    <mergeCell ref="C45:C46"/>
    <mergeCell ref="E45:E46"/>
    <mergeCell ref="F45:F46"/>
    <mergeCell ref="H45:H46"/>
    <mergeCell ref="I45:I46"/>
    <mergeCell ref="K45:K46"/>
    <mergeCell ref="B17:B18"/>
    <mergeCell ref="C17:C18"/>
    <mergeCell ref="G17:G18"/>
    <mergeCell ref="I17:I18"/>
    <mergeCell ref="B31:B32"/>
    <mergeCell ref="C31:C32"/>
    <mergeCell ref="F31:F32"/>
    <mergeCell ref="G31:H31"/>
    <mergeCell ref="I31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I54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5.75"/>
  <cols>
    <col min="1" max="1" width="4.25390625" style="3" customWidth="1"/>
    <col min="2" max="2" width="4.625" style="2" customWidth="1"/>
    <col min="3" max="3" width="38.75390625" style="3" customWidth="1"/>
    <col min="4" max="4" width="12.00390625" style="2" customWidth="1"/>
    <col min="5" max="5" width="9.00390625" style="2" customWidth="1"/>
    <col min="6" max="16384" width="9.00390625" style="3" customWidth="1"/>
  </cols>
  <sheetData>
    <row r="1" spans="2:3" ht="15.75">
      <c r="B1" s="1"/>
      <c r="C1" s="1"/>
    </row>
    <row r="2" spans="2:3" ht="15.75">
      <c r="B2" s="4" t="s">
        <v>0</v>
      </c>
      <c r="C2" s="4"/>
    </row>
    <row r="3" spans="2:3" ht="15.75">
      <c r="B3" s="4" t="s">
        <v>1</v>
      </c>
      <c r="C3" s="1"/>
    </row>
    <row r="4" spans="2:3" ht="15.75">
      <c r="B4" s="4"/>
      <c r="C4" s="1"/>
    </row>
    <row r="5" spans="2:9" ht="15.75">
      <c r="B5" s="1"/>
      <c r="C5" s="1"/>
      <c r="D5" s="5" t="s">
        <v>43</v>
      </c>
      <c r="I5" s="1"/>
    </row>
    <row r="6" spans="2:4" ht="15.75">
      <c r="B6" s="4" t="s">
        <v>2</v>
      </c>
      <c r="C6" s="1"/>
      <c r="D6" s="1" t="s">
        <v>3</v>
      </c>
    </row>
    <row r="7" spans="2:3" ht="15.75">
      <c r="B7" s="1" t="s">
        <v>4</v>
      </c>
      <c r="C7" s="1"/>
    </row>
    <row r="8" ht="16.5" thickBot="1"/>
    <row r="9" spans="2:5" ht="16.5" thickBot="1">
      <c r="B9" s="6" t="s">
        <v>5</v>
      </c>
      <c r="C9" s="7" t="s">
        <v>6</v>
      </c>
      <c r="D9" s="8" t="s">
        <v>7</v>
      </c>
      <c r="E9" s="9" t="s">
        <v>8</v>
      </c>
    </row>
    <row r="10" spans="2:5" ht="15.75">
      <c r="B10" s="10" t="s">
        <v>9</v>
      </c>
      <c r="C10" s="11" t="s">
        <v>10</v>
      </c>
      <c r="D10" s="12" t="s">
        <v>35</v>
      </c>
      <c r="E10" s="12">
        <v>12</v>
      </c>
    </row>
    <row r="11" spans="2:5" ht="15.75">
      <c r="B11" s="10" t="s">
        <v>11</v>
      </c>
      <c r="C11" s="11" t="s">
        <v>15</v>
      </c>
      <c r="D11" s="12" t="s">
        <v>36</v>
      </c>
      <c r="E11" s="12">
        <v>10</v>
      </c>
    </row>
    <row r="12" spans="2:5" ht="15.75">
      <c r="B12" s="10" t="s">
        <v>12</v>
      </c>
      <c r="C12" s="11" t="s">
        <v>23</v>
      </c>
      <c r="D12" s="12" t="s">
        <v>37</v>
      </c>
      <c r="E12" s="12">
        <v>9</v>
      </c>
    </row>
    <row r="13" spans="2:5" ht="15.75">
      <c r="B13" s="13" t="s">
        <v>14</v>
      </c>
      <c r="C13" s="3" t="s">
        <v>13</v>
      </c>
      <c r="D13" s="15" t="s">
        <v>38</v>
      </c>
      <c r="E13" s="15">
        <v>8</v>
      </c>
    </row>
    <row r="14" spans="2:5" ht="15.75">
      <c r="B14" s="13" t="s">
        <v>16</v>
      </c>
      <c r="C14" s="3" t="s">
        <v>17</v>
      </c>
      <c r="D14" s="15" t="s">
        <v>39</v>
      </c>
      <c r="E14" s="15">
        <v>7</v>
      </c>
    </row>
    <row r="15" spans="2:5" ht="15.75">
      <c r="B15" s="13" t="s">
        <v>18</v>
      </c>
      <c r="C15" s="3" t="s">
        <v>19</v>
      </c>
      <c r="D15" s="15" t="s">
        <v>40</v>
      </c>
      <c r="E15" s="15">
        <v>6</v>
      </c>
    </row>
    <row r="16" spans="2:5" ht="15.75">
      <c r="B16" s="13" t="s">
        <v>20</v>
      </c>
      <c r="C16" s="3" t="s">
        <v>61</v>
      </c>
      <c r="D16" s="15" t="s">
        <v>41</v>
      </c>
      <c r="E16" s="15">
        <v>5</v>
      </c>
    </row>
    <row r="17" spans="2:5" ht="15.75">
      <c r="B17" s="13" t="s">
        <v>22</v>
      </c>
      <c r="C17" s="3" t="s">
        <v>21</v>
      </c>
      <c r="D17" s="15" t="s">
        <v>42</v>
      </c>
      <c r="E17" s="15">
        <v>4</v>
      </c>
    </row>
    <row r="18" spans="2:5" ht="15.75">
      <c r="B18" s="13"/>
      <c r="D18" s="14"/>
      <c r="E18" s="15"/>
    </row>
    <row r="19" spans="2:3" ht="15.75">
      <c r="B19" s="16" t="s">
        <v>24</v>
      </c>
      <c r="C19" s="1"/>
    </row>
    <row r="20" ht="15.75">
      <c r="B20" s="1" t="s">
        <v>26</v>
      </c>
    </row>
    <row r="21" ht="16.5" thickBot="1"/>
    <row r="22" spans="2:5" ht="16.5" thickBot="1">
      <c r="B22" s="6" t="s">
        <v>5</v>
      </c>
      <c r="C22" s="7" t="s">
        <v>6</v>
      </c>
      <c r="D22" s="8" t="s">
        <v>7</v>
      </c>
      <c r="E22" s="9" t="s">
        <v>8</v>
      </c>
    </row>
    <row r="23" spans="2:5" ht="15.75">
      <c r="B23" s="10" t="s">
        <v>9</v>
      </c>
      <c r="C23" s="11" t="s">
        <v>10</v>
      </c>
      <c r="D23" s="12" t="s">
        <v>44</v>
      </c>
      <c r="E23" s="12">
        <v>12</v>
      </c>
    </row>
    <row r="24" spans="2:5" ht="15.75">
      <c r="B24" s="10" t="s">
        <v>11</v>
      </c>
      <c r="C24" s="11" t="s">
        <v>13</v>
      </c>
      <c r="D24" s="12" t="s">
        <v>45</v>
      </c>
      <c r="E24" s="12">
        <v>10</v>
      </c>
    </row>
    <row r="25" spans="2:5" ht="15.75">
      <c r="B25" s="10" t="s">
        <v>12</v>
      </c>
      <c r="C25" s="11" t="s">
        <v>61</v>
      </c>
      <c r="D25" s="12" t="s">
        <v>46</v>
      </c>
      <c r="E25" s="12">
        <v>9</v>
      </c>
    </row>
    <row r="26" spans="2:5" ht="15.75">
      <c r="B26" s="13" t="s">
        <v>14</v>
      </c>
      <c r="C26" s="3" t="s">
        <v>17</v>
      </c>
      <c r="D26" s="15" t="s">
        <v>47</v>
      </c>
      <c r="E26" s="15">
        <v>8</v>
      </c>
    </row>
    <row r="27" spans="2:5" ht="15.75">
      <c r="B27" s="13">
        <v>5</v>
      </c>
      <c r="C27" s="3" t="s">
        <v>21</v>
      </c>
      <c r="D27" s="15" t="s">
        <v>48</v>
      </c>
      <c r="E27" s="15">
        <v>7</v>
      </c>
    </row>
    <row r="28" spans="2:5" ht="15.75">
      <c r="B28" s="13" t="s">
        <v>18</v>
      </c>
      <c r="C28" s="3" t="s">
        <v>23</v>
      </c>
      <c r="D28" s="15" t="s">
        <v>49</v>
      </c>
      <c r="E28" s="15">
        <v>6</v>
      </c>
    </row>
    <row r="29" spans="2:5" ht="15.75">
      <c r="B29" s="13" t="s">
        <v>20</v>
      </c>
      <c r="C29" s="3" t="s">
        <v>15</v>
      </c>
      <c r="D29" s="15" t="s">
        <v>50</v>
      </c>
      <c r="E29" s="15">
        <v>5</v>
      </c>
    </row>
    <row r="30" spans="2:5" ht="15.75">
      <c r="B30" s="13" t="s">
        <v>22</v>
      </c>
      <c r="C30" s="3" t="s">
        <v>19</v>
      </c>
      <c r="D30" s="15" t="s">
        <v>51</v>
      </c>
      <c r="E30" s="15">
        <v>4</v>
      </c>
    </row>
    <row r="32" ht="15.75">
      <c r="B32" s="4" t="s">
        <v>25</v>
      </c>
    </row>
    <row r="33" ht="15.75">
      <c r="B33" s="1" t="s">
        <v>26</v>
      </c>
    </row>
    <row r="34" ht="16.5" thickBot="1"/>
    <row r="35" spans="2:5" ht="16.5" thickBot="1">
      <c r="B35" s="6" t="s">
        <v>5</v>
      </c>
      <c r="C35" s="7" t="s">
        <v>6</v>
      </c>
      <c r="D35" s="8" t="s">
        <v>7</v>
      </c>
      <c r="E35" s="9" t="s">
        <v>8</v>
      </c>
    </row>
    <row r="36" spans="2:5" ht="15.75">
      <c r="B36" s="10" t="s">
        <v>9</v>
      </c>
      <c r="C36" s="11" t="s">
        <v>10</v>
      </c>
      <c r="D36" s="12" t="s">
        <v>52</v>
      </c>
      <c r="E36" s="12">
        <v>12</v>
      </c>
    </row>
    <row r="37" spans="2:5" ht="15.75">
      <c r="B37" s="10" t="s">
        <v>11</v>
      </c>
      <c r="C37" s="11" t="s">
        <v>23</v>
      </c>
      <c r="D37" s="12" t="s">
        <v>53</v>
      </c>
      <c r="E37" s="12">
        <v>10</v>
      </c>
    </row>
    <row r="38" spans="2:5" ht="15.75">
      <c r="B38" s="10" t="s">
        <v>12</v>
      </c>
      <c r="C38" s="11" t="s">
        <v>13</v>
      </c>
      <c r="D38" s="12" t="s">
        <v>54</v>
      </c>
      <c r="E38" s="12">
        <v>9</v>
      </c>
    </row>
    <row r="39" spans="2:5" ht="15.75">
      <c r="B39" s="13" t="s">
        <v>14</v>
      </c>
      <c r="C39" s="3" t="s">
        <v>15</v>
      </c>
      <c r="D39" s="15" t="s">
        <v>55</v>
      </c>
      <c r="E39" s="15">
        <v>8</v>
      </c>
    </row>
    <row r="40" spans="2:5" ht="15.75">
      <c r="B40" s="13">
        <v>5</v>
      </c>
      <c r="C40" s="3" t="s">
        <v>17</v>
      </c>
      <c r="D40" s="15" t="s">
        <v>56</v>
      </c>
      <c r="E40" s="15">
        <v>7</v>
      </c>
    </row>
    <row r="41" spans="2:5" ht="15.75">
      <c r="B41" s="13" t="s">
        <v>18</v>
      </c>
      <c r="C41" s="3" t="s">
        <v>61</v>
      </c>
      <c r="D41" s="15" t="s">
        <v>57</v>
      </c>
      <c r="E41" s="15">
        <v>6</v>
      </c>
    </row>
    <row r="42" spans="2:5" ht="15.75">
      <c r="B42" s="13" t="s">
        <v>20</v>
      </c>
      <c r="C42" s="3" t="s">
        <v>19</v>
      </c>
      <c r="D42" s="15" t="s">
        <v>58</v>
      </c>
      <c r="E42" s="15">
        <v>5</v>
      </c>
    </row>
    <row r="43" spans="2:5" ht="15.75">
      <c r="B43" s="2" t="s">
        <v>22</v>
      </c>
      <c r="C43" s="3" t="s">
        <v>21</v>
      </c>
      <c r="D43" s="15" t="s">
        <v>59</v>
      </c>
      <c r="E43" s="15">
        <v>4</v>
      </c>
    </row>
    <row r="45" ht="15.75">
      <c r="B45" s="1" t="s">
        <v>27</v>
      </c>
    </row>
    <row r="46" ht="15.75">
      <c r="B46" s="1" t="s">
        <v>60</v>
      </c>
    </row>
    <row r="48" ht="15.75">
      <c r="B48" s="17"/>
    </row>
    <row r="49" ht="15.75">
      <c r="B49" s="3"/>
    </row>
    <row r="50" ht="15.75">
      <c r="B50" s="3"/>
    </row>
    <row r="51" ht="15.75">
      <c r="B51" s="18"/>
    </row>
    <row r="52" ht="15.75">
      <c r="B52" s="17"/>
    </row>
    <row r="53" ht="15.75">
      <c r="B53" s="17"/>
    </row>
    <row r="54" ht="15.75">
      <c r="B54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W38"/>
  <sheetViews>
    <sheetView view="pageBreakPreview" zoomScale="80" zoomScaleNormal="80" zoomScaleSheetLayoutView="80" zoomScalePageLayoutView="0" workbookViewId="0" topLeftCell="A1">
      <selection activeCell="S1" sqref="S1"/>
    </sheetView>
  </sheetViews>
  <sheetFormatPr defaultColWidth="9.00390625" defaultRowHeight="15.75"/>
  <cols>
    <col min="1" max="1" width="4.75390625" style="3" customWidth="1"/>
    <col min="2" max="2" width="3.125" style="2" customWidth="1"/>
    <col min="3" max="3" width="44.375" style="3" customWidth="1"/>
    <col min="4" max="4" width="5.00390625" style="2" customWidth="1"/>
    <col min="5" max="5" width="7.125" style="53" customWidth="1"/>
    <col min="6" max="7" width="5.00390625" style="3" customWidth="1"/>
    <col min="8" max="8" width="7.125" style="15" customWidth="1"/>
    <col min="9" max="10" width="5.00390625" style="3" customWidth="1"/>
    <col min="11" max="11" width="7.125" style="15" customWidth="1"/>
    <col min="12" max="13" width="5.00390625" style="3" customWidth="1"/>
    <col min="14" max="14" width="7.125" style="15" customWidth="1"/>
    <col min="15" max="15" width="5.25390625" style="3" customWidth="1"/>
    <col min="16" max="16" width="6.375" style="3" customWidth="1"/>
    <col min="17" max="17" width="7.125" style="3" customWidth="1"/>
    <col min="18" max="16384" width="9.00390625" style="3" customWidth="1"/>
  </cols>
  <sheetData>
    <row r="2" ht="15.75">
      <c r="C2" s="11" t="s">
        <v>82</v>
      </c>
    </row>
    <row r="3" spans="3:14" ht="15.75">
      <c r="C3" s="11" t="s">
        <v>83</v>
      </c>
      <c r="N3" s="1" t="s">
        <v>109</v>
      </c>
    </row>
    <row r="4" ht="15.75">
      <c r="N4" s="1" t="s">
        <v>84</v>
      </c>
    </row>
    <row r="5" ht="16.5" thickBot="1">
      <c r="C5" s="11" t="s">
        <v>2</v>
      </c>
    </row>
    <row r="6" spans="4:15" ht="16.5" thickBot="1">
      <c r="D6" s="79" t="s">
        <v>85</v>
      </c>
      <c r="E6" s="80"/>
      <c r="F6" s="81"/>
      <c r="G6" s="79" t="s">
        <v>86</v>
      </c>
      <c r="H6" s="80"/>
      <c r="I6" s="81"/>
      <c r="J6" s="79" t="s">
        <v>87</v>
      </c>
      <c r="K6" s="80"/>
      <c r="L6" s="81"/>
      <c r="M6" s="79" t="s">
        <v>88</v>
      </c>
      <c r="N6" s="80"/>
      <c r="O6" s="81"/>
    </row>
    <row r="7" spans="3:17" ht="16.5" thickBot="1">
      <c r="C7" s="45" t="s">
        <v>89</v>
      </c>
      <c r="D7" s="54" t="s">
        <v>90</v>
      </c>
      <c r="E7" s="55" t="s">
        <v>91</v>
      </c>
      <c r="F7" s="54" t="s">
        <v>92</v>
      </c>
      <c r="G7" s="56" t="s">
        <v>90</v>
      </c>
      <c r="H7" s="57" t="s">
        <v>91</v>
      </c>
      <c r="I7" s="56" t="s">
        <v>92</v>
      </c>
      <c r="J7" s="57" t="s">
        <v>90</v>
      </c>
      <c r="K7" s="56" t="s">
        <v>91</v>
      </c>
      <c r="L7" s="57" t="s">
        <v>92</v>
      </c>
      <c r="M7" s="56" t="s">
        <v>90</v>
      </c>
      <c r="N7" s="56" t="s">
        <v>91</v>
      </c>
      <c r="O7" s="58" t="s">
        <v>92</v>
      </c>
      <c r="P7" s="59" t="s">
        <v>81</v>
      </c>
      <c r="Q7" s="59" t="s">
        <v>93</v>
      </c>
    </row>
    <row r="8" spans="2:18" ht="15.75">
      <c r="B8" s="2" t="s">
        <v>9</v>
      </c>
      <c r="C8" s="3" t="s">
        <v>10</v>
      </c>
      <c r="D8" s="15">
        <v>1</v>
      </c>
      <c r="E8" s="53" t="s">
        <v>140</v>
      </c>
      <c r="F8" s="44">
        <v>4</v>
      </c>
      <c r="G8" s="44"/>
      <c r="H8" s="37" t="s">
        <v>141</v>
      </c>
      <c r="I8" s="65">
        <v>1</v>
      </c>
      <c r="J8" s="65"/>
      <c r="K8" s="63" t="s">
        <v>142</v>
      </c>
      <c r="L8" s="65">
        <v>2</v>
      </c>
      <c r="M8" s="65"/>
      <c r="N8" s="63" t="s">
        <v>143</v>
      </c>
      <c r="O8" s="65">
        <v>1</v>
      </c>
      <c r="P8" s="66">
        <v>8</v>
      </c>
      <c r="Q8" s="3">
        <v>12</v>
      </c>
      <c r="R8" s="11"/>
    </row>
    <row r="9" spans="2:18" ht="15.75">
      <c r="B9" s="2" t="s">
        <v>11</v>
      </c>
      <c r="C9" s="44" t="s">
        <v>17</v>
      </c>
      <c r="D9" s="15"/>
      <c r="E9" s="53" t="s">
        <v>115</v>
      </c>
      <c r="F9" s="37">
        <v>3</v>
      </c>
      <c r="G9" s="37">
        <v>1</v>
      </c>
      <c r="H9" s="61" t="s">
        <v>116</v>
      </c>
      <c r="I9" s="63" t="s">
        <v>103</v>
      </c>
      <c r="J9" s="63"/>
      <c r="K9" s="63" t="s">
        <v>117</v>
      </c>
      <c r="L9" s="63" t="s">
        <v>94</v>
      </c>
      <c r="M9" s="63" t="s">
        <v>94</v>
      </c>
      <c r="N9" s="63" t="s">
        <v>118</v>
      </c>
      <c r="O9" s="63" t="s">
        <v>95</v>
      </c>
      <c r="P9" s="64" t="s">
        <v>100</v>
      </c>
      <c r="Q9" s="3">
        <v>10</v>
      </c>
      <c r="R9" s="11"/>
    </row>
    <row r="10" spans="2:23" ht="15.75">
      <c r="B10" s="2" t="s">
        <v>12</v>
      </c>
      <c r="C10" s="44" t="s">
        <v>15</v>
      </c>
      <c r="D10" s="15"/>
      <c r="E10" s="53" t="s">
        <v>127</v>
      </c>
      <c r="F10" s="37">
        <v>2</v>
      </c>
      <c r="G10" s="37"/>
      <c r="H10" s="61" t="s">
        <v>128</v>
      </c>
      <c r="I10" s="63" t="s">
        <v>95</v>
      </c>
      <c r="J10" s="63" t="s">
        <v>95</v>
      </c>
      <c r="K10" s="63" t="s">
        <v>129</v>
      </c>
      <c r="L10" s="63" t="s">
        <v>98</v>
      </c>
      <c r="M10" s="63" t="s">
        <v>95</v>
      </c>
      <c r="N10" s="63" t="s">
        <v>130</v>
      </c>
      <c r="O10" s="63" t="s">
        <v>101</v>
      </c>
      <c r="P10" s="64" t="s">
        <v>104</v>
      </c>
      <c r="Q10" s="3">
        <v>9</v>
      </c>
      <c r="R10" s="11"/>
      <c r="V10" s="2"/>
      <c r="W10" s="53"/>
    </row>
    <row r="11" spans="2:17" ht="15.75">
      <c r="B11" s="2" t="s">
        <v>14</v>
      </c>
      <c r="C11" s="44" t="s">
        <v>21</v>
      </c>
      <c r="D11" s="15"/>
      <c r="E11" s="53" t="s">
        <v>110</v>
      </c>
      <c r="F11" s="37">
        <v>1</v>
      </c>
      <c r="G11" s="37">
        <v>3</v>
      </c>
      <c r="H11" s="61" t="s">
        <v>111</v>
      </c>
      <c r="I11" s="63" t="s">
        <v>101</v>
      </c>
      <c r="J11" s="63" t="s">
        <v>95</v>
      </c>
      <c r="K11" s="63" t="s">
        <v>112</v>
      </c>
      <c r="L11" s="63" t="s">
        <v>101</v>
      </c>
      <c r="M11" s="63"/>
      <c r="N11" s="63" t="s">
        <v>113</v>
      </c>
      <c r="O11" s="63" t="s">
        <v>97</v>
      </c>
      <c r="P11" s="64" t="s">
        <v>114</v>
      </c>
      <c r="Q11" s="3">
        <v>8</v>
      </c>
    </row>
    <row r="12" spans="2:17" ht="15.75">
      <c r="B12" s="2" t="s">
        <v>16</v>
      </c>
      <c r="C12" s="44" t="s">
        <v>23</v>
      </c>
      <c r="D12" s="15">
        <v>1</v>
      </c>
      <c r="E12" s="53" t="s">
        <v>131</v>
      </c>
      <c r="F12" s="37">
        <v>6</v>
      </c>
      <c r="G12" s="37"/>
      <c r="H12" s="61" t="s">
        <v>132</v>
      </c>
      <c r="I12" s="63" t="s">
        <v>97</v>
      </c>
      <c r="J12" s="63"/>
      <c r="K12" s="63" t="s">
        <v>133</v>
      </c>
      <c r="L12" s="63" t="s">
        <v>97</v>
      </c>
      <c r="M12" s="63" t="s">
        <v>95</v>
      </c>
      <c r="N12" s="63" t="s">
        <v>134</v>
      </c>
      <c r="O12" s="63" t="s">
        <v>99</v>
      </c>
      <c r="P12" s="64" t="s">
        <v>105</v>
      </c>
      <c r="Q12" s="3">
        <v>7</v>
      </c>
    </row>
    <row r="13" spans="2:17" ht="15.75">
      <c r="B13" s="2" t="s">
        <v>18</v>
      </c>
      <c r="C13" s="44" t="s">
        <v>61</v>
      </c>
      <c r="D13" s="15"/>
      <c r="E13" s="53" t="s">
        <v>119</v>
      </c>
      <c r="F13" s="37">
        <v>7</v>
      </c>
      <c r="G13" s="37">
        <v>1</v>
      </c>
      <c r="H13" s="61" t="s">
        <v>120</v>
      </c>
      <c r="I13" s="63" t="s">
        <v>99</v>
      </c>
      <c r="J13" s="63" t="s">
        <v>94</v>
      </c>
      <c r="K13" s="63" t="s">
        <v>121</v>
      </c>
      <c r="L13" s="63" t="s">
        <v>99</v>
      </c>
      <c r="M13" s="63"/>
      <c r="N13" s="63" t="s">
        <v>122</v>
      </c>
      <c r="O13" s="63" t="s">
        <v>98</v>
      </c>
      <c r="P13" s="64" t="s">
        <v>102</v>
      </c>
      <c r="Q13" s="3">
        <v>6</v>
      </c>
    </row>
    <row r="14" spans="2:17" ht="15.75">
      <c r="B14" s="2" t="s">
        <v>20</v>
      </c>
      <c r="C14" s="44" t="s">
        <v>19</v>
      </c>
      <c r="D14" s="15"/>
      <c r="E14" s="53" t="s">
        <v>123</v>
      </c>
      <c r="F14" s="37">
        <v>5</v>
      </c>
      <c r="G14" s="60"/>
      <c r="H14" s="61" t="s">
        <v>124</v>
      </c>
      <c r="I14" s="63" t="s">
        <v>98</v>
      </c>
      <c r="J14" s="63" t="s">
        <v>95</v>
      </c>
      <c r="K14" s="63" t="s">
        <v>125</v>
      </c>
      <c r="L14" s="63" t="s">
        <v>103</v>
      </c>
      <c r="M14" s="63" t="s">
        <v>94</v>
      </c>
      <c r="N14" s="63" t="s">
        <v>126</v>
      </c>
      <c r="O14" s="63" t="s">
        <v>103</v>
      </c>
      <c r="P14" s="64" t="s">
        <v>106</v>
      </c>
      <c r="Q14" s="3">
        <v>5</v>
      </c>
    </row>
    <row r="15" spans="2:17" ht="15.75">
      <c r="B15" s="2" t="s">
        <v>22</v>
      </c>
      <c r="C15" s="44" t="s">
        <v>13</v>
      </c>
      <c r="D15" s="15">
        <v>1</v>
      </c>
      <c r="E15" s="53" t="s">
        <v>135</v>
      </c>
      <c r="F15" s="37">
        <v>8</v>
      </c>
      <c r="G15" s="37"/>
      <c r="H15" s="61" t="s">
        <v>136</v>
      </c>
      <c r="I15" s="63" t="s">
        <v>96</v>
      </c>
      <c r="J15" s="63" t="s">
        <v>94</v>
      </c>
      <c r="K15" s="63" t="s">
        <v>137</v>
      </c>
      <c r="L15" s="63" t="s">
        <v>96</v>
      </c>
      <c r="M15" s="63"/>
      <c r="N15" s="63" t="s">
        <v>138</v>
      </c>
      <c r="O15" s="63" t="s">
        <v>96</v>
      </c>
      <c r="P15" s="64" t="s">
        <v>139</v>
      </c>
      <c r="Q15" s="3">
        <v>4</v>
      </c>
    </row>
    <row r="17" ht="16.5" thickBot="1">
      <c r="C17" s="11" t="s">
        <v>24</v>
      </c>
    </row>
    <row r="18" spans="4:15" ht="16.5" thickBot="1">
      <c r="D18" s="79" t="s">
        <v>85</v>
      </c>
      <c r="E18" s="80"/>
      <c r="F18" s="81"/>
      <c r="G18" s="79" t="s">
        <v>86</v>
      </c>
      <c r="H18" s="80"/>
      <c r="I18" s="81"/>
      <c r="J18" s="79" t="s">
        <v>87</v>
      </c>
      <c r="K18" s="80"/>
      <c r="L18" s="81"/>
      <c r="M18" s="79" t="s">
        <v>88</v>
      </c>
      <c r="N18" s="80"/>
      <c r="O18" s="81"/>
    </row>
    <row r="19" spans="3:17" ht="16.5" thickBot="1">
      <c r="C19" s="45" t="s">
        <v>89</v>
      </c>
      <c r="D19" s="54" t="s">
        <v>90</v>
      </c>
      <c r="E19" s="55" t="s">
        <v>91</v>
      </c>
      <c r="F19" s="54" t="s">
        <v>92</v>
      </c>
      <c r="G19" s="56" t="s">
        <v>90</v>
      </c>
      <c r="H19" s="57" t="s">
        <v>91</v>
      </c>
      <c r="I19" s="56" t="s">
        <v>92</v>
      </c>
      <c r="J19" s="57" t="s">
        <v>90</v>
      </c>
      <c r="K19" s="56" t="s">
        <v>91</v>
      </c>
      <c r="L19" s="57" t="s">
        <v>92</v>
      </c>
      <c r="M19" s="56" t="s">
        <v>90</v>
      </c>
      <c r="N19" s="56" t="s">
        <v>91</v>
      </c>
      <c r="O19" s="58" t="s">
        <v>92</v>
      </c>
      <c r="P19" s="59" t="s">
        <v>81</v>
      </c>
      <c r="Q19" s="59" t="s">
        <v>93</v>
      </c>
    </row>
    <row r="20" spans="2:17" ht="15.75">
      <c r="B20" s="2" t="s">
        <v>9</v>
      </c>
      <c r="C20" s="44" t="s">
        <v>17</v>
      </c>
      <c r="E20" s="15" t="s">
        <v>149</v>
      </c>
      <c r="F20" s="37">
        <v>2</v>
      </c>
      <c r="G20" s="37"/>
      <c r="H20" s="61" t="s">
        <v>150</v>
      </c>
      <c r="I20" s="61" t="s">
        <v>94</v>
      </c>
      <c r="J20" s="61"/>
      <c r="K20" s="61" t="s">
        <v>151</v>
      </c>
      <c r="L20" s="61" t="s">
        <v>94</v>
      </c>
      <c r="M20" s="61"/>
      <c r="N20" s="61" t="s">
        <v>152</v>
      </c>
      <c r="O20" s="61" t="s">
        <v>94</v>
      </c>
      <c r="P20" s="53" t="s">
        <v>99</v>
      </c>
      <c r="Q20" s="3">
        <v>12</v>
      </c>
    </row>
    <row r="21" spans="2:17" ht="15.75">
      <c r="B21" s="2" t="s">
        <v>11</v>
      </c>
      <c r="C21" s="44" t="s">
        <v>10</v>
      </c>
      <c r="D21" s="15"/>
      <c r="E21" s="53" t="s">
        <v>176</v>
      </c>
      <c r="F21" s="37">
        <v>6</v>
      </c>
      <c r="G21" s="37"/>
      <c r="H21" s="61" t="s">
        <v>177</v>
      </c>
      <c r="I21" s="61" t="s">
        <v>95</v>
      </c>
      <c r="J21" s="61"/>
      <c r="K21" s="61" t="s">
        <v>178</v>
      </c>
      <c r="L21" s="61" t="s">
        <v>95</v>
      </c>
      <c r="M21" s="61"/>
      <c r="N21" s="61" t="s">
        <v>179</v>
      </c>
      <c r="O21" s="61" t="s">
        <v>95</v>
      </c>
      <c r="P21" s="53" t="s">
        <v>165</v>
      </c>
      <c r="Q21" s="3">
        <v>10</v>
      </c>
    </row>
    <row r="22" spans="2:17" ht="15.75">
      <c r="B22" s="2" t="s">
        <v>12</v>
      </c>
      <c r="C22" s="44" t="s">
        <v>15</v>
      </c>
      <c r="D22" s="15"/>
      <c r="E22" s="53" t="s">
        <v>121</v>
      </c>
      <c r="F22" s="37">
        <v>3</v>
      </c>
      <c r="G22" s="37">
        <v>2</v>
      </c>
      <c r="H22" s="61" t="s">
        <v>162</v>
      </c>
      <c r="I22" s="61" t="s">
        <v>97</v>
      </c>
      <c r="J22" s="61"/>
      <c r="K22" s="61" t="s">
        <v>163</v>
      </c>
      <c r="L22" s="61" t="s">
        <v>97</v>
      </c>
      <c r="M22" s="61" t="s">
        <v>94</v>
      </c>
      <c r="N22" s="61" t="s">
        <v>164</v>
      </c>
      <c r="O22" s="61" t="s">
        <v>97</v>
      </c>
      <c r="P22" s="53" t="s">
        <v>165</v>
      </c>
      <c r="Q22" s="3">
        <v>9</v>
      </c>
    </row>
    <row r="23" spans="2:17" ht="15.75">
      <c r="B23" s="2" t="s">
        <v>14</v>
      </c>
      <c r="C23" s="44" t="s">
        <v>13</v>
      </c>
      <c r="D23" s="15"/>
      <c r="E23" s="53" t="s">
        <v>166</v>
      </c>
      <c r="F23" s="37">
        <v>1</v>
      </c>
      <c r="G23" s="37">
        <v>4</v>
      </c>
      <c r="H23" s="61" t="s">
        <v>167</v>
      </c>
      <c r="I23" s="61" t="s">
        <v>101</v>
      </c>
      <c r="J23" s="61" t="s">
        <v>95</v>
      </c>
      <c r="K23" s="61" t="s">
        <v>168</v>
      </c>
      <c r="L23" s="61" t="s">
        <v>101</v>
      </c>
      <c r="M23" s="61" t="s">
        <v>97</v>
      </c>
      <c r="N23" s="61" t="s">
        <v>169</v>
      </c>
      <c r="O23" s="61" t="s">
        <v>99</v>
      </c>
      <c r="P23" s="53" t="s">
        <v>170</v>
      </c>
      <c r="Q23" s="3">
        <v>8</v>
      </c>
    </row>
    <row r="24" spans="2:17" ht="15.75">
      <c r="B24" s="2" t="s">
        <v>16</v>
      </c>
      <c r="C24" s="44" t="s">
        <v>61</v>
      </c>
      <c r="D24" s="15"/>
      <c r="E24" s="53" t="s">
        <v>153</v>
      </c>
      <c r="F24" s="37">
        <v>5</v>
      </c>
      <c r="G24" s="37">
        <v>2</v>
      </c>
      <c r="H24" s="61" t="s">
        <v>154</v>
      </c>
      <c r="I24" s="61" t="s">
        <v>99</v>
      </c>
      <c r="J24" s="61" t="s">
        <v>95</v>
      </c>
      <c r="K24" s="61" t="s">
        <v>155</v>
      </c>
      <c r="L24" s="61" t="s">
        <v>98</v>
      </c>
      <c r="M24" s="61" t="s">
        <v>97</v>
      </c>
      <c r="N24" s="61" t="s">
        <v>156</v>
      </c>
      <c r="O24" s="61" t="s">
        <v>101</v>
      </c>
      <c r="P24" s="53" t="s">
        <v>157</v>
      </c>
      <c r="Q24" s="3">
        <v>7</v>
      </c>
    </row>
    <row r="25" spans="2:17" ht="15.75">
      <c r="B25" s="2" t="s">
        <v>18</v>
      </c>
      <c r="C25" s="44" t="s">
        <v>19</v>
      </c>
      <c r="D25" s="15"/>
      <c r="E25" s="53" t="s">
        <v>158</v>
      </c>
      <c r="F25" s="37">
        <v>8</v>
      </c>
      <c r="G25" s="37">
        <v>2</v>
      </c>
      <c r="H25" s="53" t="s">
        <v>159</v>
      </c>
      <c r="I25" s="61" t="s">
        <v>98</v>
      </c>
      <c r="J25" s="53" t="s">
        <v>94</v>
      </c>
      <c r="K25" s="53" t="s">
        <v>160</v>
      </c>
      <c r="L25" s="53" t="s">
        <v>99</v>
      </c>
      <c r="M25" s="53" t="s">
        <v>94</v>
      </c>
      <c r="N25" s="53" t="s">
        <v>161</v>
      </c>
      <c r="O25" s="53" t="s">
        <v>98</v>
      </c>
      <c r="P25" s="53" t="s">
        <v>102</v>
      </c>
      <c r="Q25" s="3">
        <v>6</v>
      </c>
    </row>
    <row r="26" spans="2:17" ht="15.75">
      <c r="B26" s="2" t="s">
        <v>20</v>
      </c>
      <c r="C26" s="44" t="s">
        <v>23</v>
      </c>
      <c r="D26" s="15"/>
      <c r="E26" s="53" t="s">
        <v>171</v>
      </c>
      <c r="F26" s="37">
        <v>4</v>
      </c>
      <c r="G26" s="37">
        <v>2</v>
      </c>
      <c r="H26" s="61" t="s">
        <v>172</v>
      </c>
      <c r="I26" s="61" t="s">
        <v>96</v>
      </c>
      <c r="J26" s="61" t="s">
        <v>173</v>
      </c>
      <c r="K26" s="61" t="s">
        <v>174</v>
      </c>
      <c r="L26" s="61" t="s">
        <v>96</v>
      </c>
      <c r="M26" s="61" t="s">
        <v>103</v>
      </c>
      <c r="N26" s="61" t="s">
        <v>175</v>
      </c>
      <c r="O26" s="61" t="s">
        <v>96</v>
      </c>
      <c r="P26" s="53" t="s">
        <v>148</v>
      </c>
      <c r="Q26" s="3">
        <v>5</v>
      </c>
    </row>
    <row r="27" spans="2:17" ht="15.75">
      <c r="B27" s="2" t="s">
        <v>22</v>
      </c>
      <c r="C27" s="44" t="s">
        <v>21</v>
      </c>
      <c r="E27" s="15" t="s">
        <v>144</v>
      </c>
      <c r="F27" s="37">
        <v>7</v>
      </c>
      <c r="G27" s="37">
        <v>6</v>
      </c>
      <c r="H27" s="61" t="s">
        <v>145</v>
      </c>
      <c r="I27" s="61" t="s">
        <v>103</v>
      </c>
      <c r="J27" s="61" t="s">
        <v>95</v>
      </c>
      <c r="K27" s="61" t="s">
        <v>146</v>
      </c>
      <c r="L27" s="61" t="s">
        <v>103</v>
      </c>
      <c r="M27" s="61" t="s">
        <v>98</v>
      </c>
      <c r="N27" s="61" t="s">
        <v>147</v>
      </c>
      <c r="O27" s="61" t="s">
        <v>103</v>
      </c>
      <c r="P27" s="53" t="s">
        <v>148</v>
      </c>
      <c r="Q27" s="3">
        <v>4</v>
      </c>
    </row>
    <row r="28" spans="3:16" ht="15.75">
      <c r="C28" s="44"/>
      <c r="D28" s="15"/>
      <c r="F28" s="37"/>
      <c r="G28" s="37"/>
      <c r="H28" s="53"/>
      <c r="I28" s="61"/>
      <c r="J28" s="62"/>
      <c r="K28" s="53"/>
      <c r="L28" s="53"/>
      <c r="M28" s="62"/>
      <c r="N28" s="53"/>
      <c r="O28" s="53"/>
      <c r="P28" s="53"/>
    </row>
    <row r="29" spans="2:5" ht="15.75">
      <c r="B29" s="1" t="s">
        <v>107</v>
      </c>
      <c r="E29" s="2"/>
    </row>
    <row r="30" spans="2:5" ht="15.75">
      <c r="B30" s="1" t="s">
        <v>108</v>
      </c>
      <c r="E30" s="2"/>
    </row>
    <row r="31" ht="15.75">
      <c r="E31" s="2"/>
    </row>
    <row r="32" spans="2:15" ht="15.75">
      <c r="B32" s="17"/>
      <c r="C32" s="44"/>
      <c r="D32" s="15"/>
      <c r="F32" s="37"/>
      <c r="G32" s="37"/>
      <c r="H32" s="61"/>
      <c r="I32" s="61"/>
      <c r="J32" s="61"/>
      <c r="K32" s="61"/>
      <c r="L32" s="61"/>
      <c r="M32" s="61"/>
      <c r="N32" s="61"/>
      <c r="O32" s="61"/>
    </row>
    <row r="33" spans="2:5" ht="15.75">
      <c r="B33" s="3"/>
      <c r="E33" s="2"/>
    </row>
    <row r="34" spans="2:5" ht="15.75">
      <c r="B34" s="3"/>
      <c r="E34" s="2"/>
    </row>
    <row r="35" spans="2:5" ht="15.75">
      <c r="B35" s="18"/>
      <c r="E35" s="2"/>
    </row>
    <row r="36" spans="2:5" ht="15.75">
      <c r="B36" s="17"/>
      <c r="E36" s="2"/>
    </row>
    <row r="37" ht="15.75">
      <c r="B37" s="17"/>
    </row>
    <row r="38" ht="15.75">
      <c r="B38" s="17"/>
    </row>
  </sheetData>
  <sheetProtection/>
  <mergeCells count="8">
    <mergeCell ref="D6:F6"/>
    <mergeCell ref="G6:I6"/>
    <mergeCell ref="J6:L6"/>
    <mergeCell ref="M6:O6"/>
    <mergeCell ref="D18:F18"/>
    <mergeCell ref="G18:I18"/>
    <mergeCell ref="J18:L18"/>
    <mergeCell ref="M18:O18"/>
  </mergeCells>
  <printOptions/>
  <pageMargins left="0.7" right="0.7" top="0.75" bottom="0.75" header="0.3" footer="0.3"/>
  <pageSetup horizontalDpi="600" verticalDpi="600" orientation="portrait" paperSize="9" r:id="rId2"/>
  <ignoredErrors>
    <ignoredError sqref="I16:P16 I9:P15 I20:P20 I23:P25 P21 I22:Q22 I21:O21 Q21 P27 P26 I26:O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2012-09-26T08:13:54Z</cp:lastPrinted>
  <dcterms:created xsi:type="dcterms:W3CDTF">2012-09-26T07:12:32Z</dcterms:created>
  <dcterms:modified xsi:type="dcterms:W3CDTF">2013-05-26T19:42:46Z</dcterms:modified>
  <cp:category/>
  <cp:version/>
  <cp:contentType/>
  <cp:contentStatus/>
</cp:coreProperties>
</file>